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H13" i="1" l="1"/>
  <c r="D13" i="1"/>
  <c r="H10" i="1"/>
  <c r="H9" i="1" s="1"/>
  <c r="D10" i="1"/>
  <c r="C12" i="1" l="1"/>
  <c r="D12" i="1"/>
  <c r="E12" i="1"/>
  <c r="F12" i="1"/>
  <c r="G12" i="1"/>
  <c r="H12" i="1"/>
  <c r="G9" i="1" l="1"/>
  <c r="F9" i="1"/>
  <c r="E9" i="1"/>
  <c r="D9" i="1"/>
  <c r="C9" i="1"/>
  <c r="C15" i="1" l="1"/>
  <c r="G15" i="1"/>
  <c r="D15" i="1"/>
  <c r="H15" i="1"/>
  <c r="E15" i="1"/>
  <c r="F15" i="1"/>
</calcChain>
</file>

<file path=xl/sharedStrings.xml><?xml version="1.0" encoding="utf-8"?>
<sst xmlns="http://schemas.openxmlformats.org/spreadsheetml/2006/main" count="20" uniqueCount="18">
  <si>
    <t xml:space="preserve">UNIVERSIDAD DE LA SIERRA SUR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</si>
  <si>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</si>
  <si>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</si>
  <si>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</si>
  <si>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</si>
  <si>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</si>
  <si>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</si>
  <si>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</si>
  <si>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</si>
  <si>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</si>
  <si>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</si>
  <si>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</si>
  <si>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546. UNIVERSIDAD DE LA SIERRA SUR</t>
  </si>
  <si>
    <t>*</t>
  </si>
  <si>
    <t xml:space="preserve">I. Gasto No Etiquetado </t>
  </si>
  <si>
    <t xml:space="preserve">II. Gasto Etiquetado </t>
  </si>
  <si>
    <t xml:space="preserve">III. Total de Egresos </t>
  </si>
  <si>
    <t>Del 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</si>
</sst>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8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4" fillId="9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indent="3"/>
    </xf>
    <xf numFmtId="0" fontId="0" fillId="0" borderId="1" xfId="0" applyFill="1" applyBorder="1" applyAlignment="1" applyProtection="1">
      <alignment horizontal="left" vertical="center" indent="6"/>
      <protection locked="0"/>
    </xf>
    <xf numFmtId="0" fontId="5" fillId="0" borderId="1" xfId="0" applyFont="1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3" fontId="4" fillId="0" borderId="12" xfId="0" applyNumberFormat="1" applyFont="1" applyFill="1" applyBorder="1" applyAlignment="1">
      <alignment horizontal="center" vertical="center" wrapText="1"/>
    </xf>
    <xf numFmtId="3" fontId="4" fillId="0" borderId="13" xfId="0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 applyProtection="1">
      <alignment vertical="center"/>
      <protection locked="0"/>
    </xf>
    <xf numFmtId="3" fontId="4" fillId="0" borderId="3" xfId="1" applyNumberFormat="1" applyFont="1" applyFill="1" applyBorder="1" applyAlignment="1" applyProtection="1">
      <alignment vertical="center"/>
      <protection locked="0"/>
    </xf>
    <xf numFmtId="3" fontId="0" fillId="0" borderId="2" xfId="1" applyNumberFormat="1" applyFont="1" applyFill="1" applyBorder="1" applyAlignment="1" applyProtection="1">
      <alignment vertical="center"/>
      <protection locked="0"/>
    </xf>
    <xf numFmtId="3" fontId="0" fillId="0" borderId="3" xfId="1" applyNumberFormat="1" applyFont="1" applyFill="1" applyBorder="1" applyAlignment="1" applyProtection="1">
      <alignment vertical="center"/>
      <protection locked="0"/>
    </xf>
    <xf numFmtId="3" fontId="0" fillId="0" borderId="2" xfId="1" applyNumberFormat="1" applyFont="1" applyFill="1" applyBorder="1" applyAlignment="1">
      <alignment vertical="center"/>
    </xf>
    <xf numFmtId="3" fontId="0" fillId="0" borderId="3" xfId="1" applyNumberFormat="1" applyFont="1" applyFill="1" applyBorder="1" applyAlignment="1">
      <alignment vertical="center"/>
    </xf>
    <xf numFmtId="3" fontId="0" fillId="0" borderId="15" xfId="0" applyNumberFormat="1" applyBorder="1" applyAlignment="1">
      <alignment vertical="center"/>
    </xf>
    <xf numFmtId="3" fontId="0" fillId="0" borderId="16" xfId="0" applyNumberFormat="1" applyFont="1" applyBorder="1" applyAlignment="1">
      <alignment vertical="center"/>
    </xf>
    <xf numFmtId="0" fontId="4" fillId="9" borderId="5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" builtinId="3"/>
    <cellStyle name="Millares 2" xfId="8"/>
    <cellStyle name="Neutral 2" xfId="9"/>
    <cellStyle name="Normal" xfId="0" builtinId="0"/>
    <cellStyle name="Normal 2" xfId="10"/>
    <cellStyle name="Título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876300</xdr:colOff>
      <xdr:row>0</xdr:row>
      <xdr:rowOff>0</xdr:rowOff>
    </xdr:from>
    <xdr:to>
      <xdr:col>7</xdr:col>
      <xdr:colOff>76879</xdr:colOff>
      <xdr:row>4</xdr:row>
      <xdr:rowOff>161924</xdr:rowOff>
    </xdr:to>
    <xdr:grpSp>
      <xdr:nvGrpSpPr>
        <xdr:cNvPr id="2" name="Grupo 7"/>
        <xdr:cNvGrpSpPr/>
      </xdr:nvGrpSpPr>
      <xdr:grpSpPr>
        <a:xfrm>
          <a:off x="8601075" y="0"/>
          <a:ext cx="1810429" cy="923924"/>
          <a:chOff x="14150393" y="311727"/>
          <a:chExt cx="2600900" cy="868142"/>
        </a:xfrm>
      </xdr:grpSpPr>
      <xdr:pic>
        <xdr:nvPicPr>
          <xdr:cNvPr id="3" name="Imagen 8">
            <a:extLst>
              <a:ext uri="{FF2B5EF4-FFF2-40B4-BE49-F238E27FC236}">
                <a16:creationId xmlns:a16="http://schemas.microsoft.com/office/drawing/2014/main" xmlns="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4" name="Imagen 9">
            <a:extLst>
              <a:ext uri="{FF2B5EF4-FFF2-40B4-BE49-F238E27FC236}">
                <a16:creationId xmlns:a16="http://schemas.microsoft.com/office/drawing/2014/main" xmlns="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7</xdr:col>
      <xdr:colOff>114300</xdr:colOff>
      <xdr:row>0</xdr:row>
      <xdr:rowOff>19050</xdr:rowOff>
    </xdr:from>
    <xdr:to>
      <xdr:col>7</xdr:col>
      <xdr:colOff>1181100</xdr:colOff>
      <xdr:row>4</xdr:row>
      <xdr:rowOff>200025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3125" y="19050"/>
          <a:ext cx="1066800" cy="942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6"/>
  <sheetViews>
    <sheetView tabSelected="1" view="pageLayout" zoomScaleNormal="100" workbookViewId="0">
      <selection activeCell="E15" sqref="E15"/>
    </sheetView>
  </sheetViews>
  <sheetFormatPr baseColWidth="10" defaultRowHeight="15" x14ac:dyDescent="0.25"/>
  <cols>
    <col min="1" max="1" width="2.7109375" customWidth="1"/>
    <col min="2" max="2" width="50.5703125" customWidth="1"/>
    <col min="3" max="8" width="18.28515625" customWidth="1"/>
  </cols>
  <sheetData>
    <row r="1" spans="2:8" x14ac:dyDescent="0.25">
      <c r="B1" s="22" t="s">
        <v>0</v>
      </c>
      <c r="C1" s="22"/>
      <c r="D1" s="22"/>
      <c r="E1" s="22"/>
      <c r="F1" s="22"/>
      <c r="G1" s="22"/>
      <c r="H1" s="22"/>
    </row>
    <row r="2" spans="2:8" x14ac:dyDescent="0.25">
      <c r="B2" s="23" t="s">
        <v>1</v>
      </c>
      <c r="C2" s="23"/>
      <c r="D2" s="23"/>
      <c r="E2" s="23"/>
      <c r="F2" s="23"/>
      <c r="G2" s="23"/>
      <c r="H2" s="23"/>
    </row>
    <row r="3" spans="2:8" x14ac:dyDescent="0.25">
      <c r="B3" s="23" t="s">
        <v>2</v>
      </c>
      <c r="C3" s="23"/>
      <c r="D3" s="23"/>
      <c r="E3" s="23"/>
      <c r="F3" s="23"/>
      <c r="G3" s="23"/>
      <c r="H3" s="23"/>
    </row>
    <row r="4" spans="2:8" x14ac:dyDescent="0.25">
      <c r="B4" s="24" t="s">
        <v>17</v>
      </c>
      <c r="C4" s="25"/>
      <c r="D4" s="25"/>
      <c r="E4" s="25"/>
      <c r="F4" s="25"/>
      <c r="G4" s="25"/>
      <c r="H4" s="26"/>
    </row>
    <row r="5" spans="2:8" ht="18" customHeight="1" thickBot="1" x14ac:dyDescent="0.3">
      <c r="B5" s="27" t="s">
        <v>3</v>
      </c>
      <c r="C5" s="27"/>
      <c r="D5" s="27"/>
      <c r="E5" s="27"/>
      <c r="F5" s="27"/>
      <c r="G5" s="27"/>
      <c r="H5" s="27"/>
    </row>
    <row r="6" spans="2:8" ht="14.45" customHeight="1" x14ac:dyDescent="0.25">
      <c r="B6" s="17" t="s">
        <v>4</v>
      </c>
      <c r="C6" s="19" t="s">
        <v>5</v>
      </c>
      <c r="D6" s="19"/>
      <c r="E6" s="19"/>
      <c r="F6" s="19"/>
      <c r="G6" s="19"/>
      <c r="H6" s="20" t="s">
        <v>6</v>
      </c>
    </row>
    <row r="7" spans="2:8" ht="30.75" thickBot="1" x14ac:dyDescent="0.3">
      <c r="B7" s="18"/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21"/>
    </row>
    <row r="8" spans="2:8" x14ac:dyDescent="0.25">
      <c r="B8" s="2"/>
      <c r="C8" s="7"/>
      <c r="D8" s="7"/>
      <c r="E8" s="7"/>
      <c r="F8" s="7"/>
      <c r="G8" s="7"/>
      <c r="H8" s="8"/>
    </row>
    <row r="9" spans="2:8" ht="18" customHeight="1" x14ac:dyDescent="0.25">
      <c r="B9" s="3" t="s">
        <v>14</v>
      </c>
      <c r="C9" s="9">
        <f t="shared" ref="C9:H9" si="0">SUM(C10:C10)</f>
        <v>59999149.999999978</v>
      </c>
      <c r="D9" s="9">
        <f t="shared" si="0"/>
        <v>26033304.580000021</v>
      </c>
      <c r="E9" s="9">
        <f t="shared" si="0"/>
        <v>86032454.579999998</v>
      </c>
      <c r="F9" s="9">
        <f t="shared" si="0"/>
        <v>86032454.579999998</v>
      </c>
      <c r="G9" s="9">
        <f t="shared" si="0"/>
        <v>85969167.810000002</v>
      </c>
      <c r="H9" s="10">
        <f>SUM(H10:H10)</f>
        <v>0</v>
      </c>
    </row>
    <row r="10" spans="2:8" ht="18" customHeight="1" x14ac:dyDescent="0.25">
      <c r="B10" s="4" t="s">
        <v>12</v>
      </c>
      <c r="C10" s="11">
        <v>59999149.999999978</v>
      </c>
      <c r="D10" s="11">
        <f>+E10-C10</f>
        <v>26033304.580000021</v>
      </c>
      <c r="E10" s="11">
        <v>86032454.579999998</v>
      </c>
      <c r="F10" s="11">
        <v>86032454.579999998</v>
      </c>
      <c r="G10" s="11">
        <v>85969167.810000002</v>
      </c>
      <c r="H10" s="12">
        <f>+E10-F10</f>
        <v>0</v>
      </c>
    </row>
    <row r="11" spans="2:8" x14ac:dyDescent="0.25">
      <c r="B11" s="5" t="s">
        <v>13</v>
      </c>
      <c r="C11" s="13"/>
      <c r="D11" s="13"/>
      <c r="E11" s="13"/>
      <c r="F11" s="13"/>
      <c r="G11" s="13"/>
      <c r="H11" s="14"/>
    </row>
    <row r="12" spans="2:8" x14ac:dyDescent="0.25">
      <c r="B12" s="3" t="s">
        <v>15</v>
      </c>
      <c r="C12" s="9">
        <f t="shared" ref="C12:H12" si="1">SUM(C13:C13)</f>
        <v>11796939</v>
      </c>
      <c r="D12" s="9">
        <f t="shared" si="1"/>
        <v>57509829.129999995</v>
      </c>
      <c r="E12" s="9">
        <f t="shared" si="1"/>
        <v>69306768.129999995</v>
      </c>
      <c r="F12" s="9">
        <f t="shared" si="1"/>
        <v>59036256.510000005</v>
      </c>
      <c r="G12" s="9">
        <f t="shared" si="1"/>
        <v>59036256.510000005</v>
      </c>
      <c r="H12" s="10">
        <f t="shared" si="1"/>
        <v>10270511.61999999</v>
      </c>
    </row>
    <row r="13" spans="2:8" x14ac:dyDescent="0.25">
      <c r="B13" s="4" t="s">
        <v>12</v>
      </c>
      <c r="C13" s="11">
        <v>11796939</v>
      </c>
      <c r="D13" s="11">
        <f>+E13-C13</f>
        <v>57509829.129999995</v>
      </c>
      <c r="E13" s="11">
        <v>69306768.129999995</v>
      </c>
      <c r="F13" s="11">
        <v>59036256.510000005</v>
      </c>
      <c r="G13" s="11">
        <v>59036256.510000005</v>
      </c>
      <c r="H13" s="12">
        <f>+E13-F13</f>
        <v>10270511.61999999</v>
      </c>
    </row>
    <row r="14" spans="2:8" x14ac:dyDescent="0.25">
      <c r="B14" s="5" t="s">
        <v>13</v>
      </c>
      <c r="C14" s="13"/>
      <c r="D14" s="13"/>
      <c r="E14" s="13"/>
      <c r="F14" s="13"/>
      <c r="G14" s="13"/>
      <c r="H14" s="14"/>
    </row>
    <row r="15" spans="2:8" ht="18" customHeight="1" x14ac:dyDescent="0.25">
      <c r="B15" s="3" t="s">
        <v>16</v>
      </c>
      <c r="C15" s="9">
        <f t="shared" ref="C15:H15" si="2">+C9+C12</f>
        <v>71796088.99999997</v>
      </c>
      <c r="D15" s="9">
        <f t="shared" si="2"/>
        <v>83543133.710000008</v>
      </c>
      <c r="E15" s="9">
        <f t="shared" si="2"/>
        <v>155339222.70999998</v>
      </c>
      <c r="F15" s="9">
        <f t="shared" si="2"/>
        <v>145068711.09</v>
      </c>
      <c r="G15" s="9">
        <f t="shared" si="2"/>
        <v>145005424.31999999</v>
      </c>
      <c r="H15" s="10">
        <f t="shared" si="2"/>
        <v>10270511.61999999</v>
      </c>
    </row>
    <row r="16" spans="2:8" ht="15.75" thickBot="1" x14ac:dyDescent="0.3">
      <c r="B16" s="6"/>
      <c r="C16" s="15"/>
      <c r="D16" s="15"/>
      <c r="E16" s="15"/>
      <c r="F16" s="15"/>
      <c r="G16" s="15"/>
      <c r="H16" s="16"/>
    </row>
  </sheetData>
  <mergeCells count="8">
    <mergeCell ref="B6:B7"/>
    <mergeCell ref="C6:G6"/>
    <mergeCell ref="H6:H7"/>
    <mergeCell ref="B1:H1"/>
    <mergeCell ref="B2:H2"/>
    <mergeCell ref="B3:H3"/>
    <mergeCell ref="B4:H4"/>
    <mergeCell ref="B5:H5"/>
  </mergeCells>
  <dataValidations count="1">
    <dataValidation type="decimal" allowBlank="1" showInputMessage="1" showErrorMessage="1" sqref="C9:H15">
      <formula1>-1.79769313486231E+100</formula1>
      <formula2>1.79769313486231E+100</formula2>
    </dataValidation>
  </dataValidations>
  <pageMargins left="0.31496062992125984" right="0.43307086614173229" top="0.49" bottom="0.55000000000000004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2018-10-13T23:55:17Z</cp:lastPrinted>
  <dcterms:created xsi:type="dcterms:W3CDTF">2018-10-11T00:06:44Z</dcterms:created>
  <dcterms:modified xsi:type="dcterms:W3CDTF">2019-01-14T21:47:11Z</dcterms:modified>
</cp:coreProperties>
</file>